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Contratado x Realizado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<sst xmlns="http://schemas.openxmlformats.org/spreadsheetml/2006/main" count="172" uniqueCount="73">
  <si>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>CAISM - CENTRO DE ATENÇÃO INTEGRADA À SAÚDE MENTAL</t>
  </si>
  <si>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</si>
  <si>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</si>
  <si>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</si>
  <si>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</si>
  <si>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</si>
  <si>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</si>
  <si>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</si>
  <si>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</si>
  <si>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</si>
  <si>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</si>
  <si>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</si>
  <si>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</si>
  <si>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JANEIRO </t>
  </si>
  <si>
    <t xml:space="preserve">FEVEREIRO </t>
  </si>
  <si>
    <t xml:space="preserve">ABRIL </t>
  </si>
  <si>
    <t>DEMONSTRATIVO CONTRATO X REALIZADO</t>
  </si>
  <si>
    <t>Taxa de ocupação</t>
  </si>
  <si>
    <t>Atendimento/consulta de urgência</t>
  </si>
  <si>
    <t>Desistência</t>
  </si>
  <si>
    <t>Paciente em observação</t>
  </si>
  <si>
    <t>Internações geradas</t>
  </si>
  <si>
    <t>Taxa de observação</t>
  </si>
  <si>
    <t>Taxa de internação</t>
  </si>
  <si>
    <t>MAIO</t>
  </si>
  <si>
    <t>Disponibilizado</t>
  </si>
  <si>
    <t>Realizado</t>
  </si>
  <si>
    <t>TOTAL</t>
  </si>
  <si>
    <t xml:space="preserve">
 1º Trimestre</t>
  </si>
  <si>
    <t xml:space="preserve">
2º Trimestre</t>
  </si>
  <si>
    <t xml:space="preserve">
3º Trimestre</t>
  </si>
  <si>
    <t xml:space="preserve">UNIDADE DE INTERNAÇÃO PSIQUIATRIA GERAL </t>
  </si>
  <si>
    <t xml:space="preserve">
 4º Trimestre</t>
  </si>
  <si>
    <t xml:space="preserve">UNIDADE DE INTERNAÇÃO  AUTISMO </t>
  </si>
  <si>
    <t xml:space="preserve">
1º Trimestre</t>
  </si>
  <si>
    <t>2º Trimestre</t>
  </si>
  <si>
    <t>3º Trimestre</t>
  </si>
  <si>
    <t xml:space="preserve"> 4º Trimestre</t>
  </si>
  <si>
    <t xml:space="preserve">Taxa de ocupação  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</si>
  <si>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Convênio nº 00985/2020 - Processo nº SES-PRC -2020/01707, assinado em 20 de março de 2020, excluiu meta do Hospital Dia  a partir do 2º trimestre de 2020 </t>
    </r>
  </si>
  <si>
    <t xml:space="preserve">AIH apresentada 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</si>
  <si>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Convênio  nº 00985/2020 - Processo nº SES-PRC -2020/01707, assinado em 20 de março de 2020, altera a  metas do Pronto Socorroa partir do 2º trimestre de 2020 para Hospital Dia. No primeiro Trimestre não havia meta. Demanda Expontânea.</t>
    </r>
  </si>
  <si>
    <t xml:space="preserve"> Consultas Não Médicas</t>
  </si>
  <si>
    <t>Nota: Convênio assinado em 20 de março de 2020, nº 00985/2020 - Processo nº SES-PRC -2020/01707 – Altera metas para casos novos a partir do 2º trimestre de 2020.</t>
  </si>
  <si>
    <t>Meta Conveniada</t>
  </si>
  <si>
    <t xml:space="preserve">Disponibilizado </t>
  </si>
  <si>
    <t>REALIZADO</t>
  </si>
  <si>
    <t xml:space="preserve">HOSPITAL DIA </t>
  </si>
  <si>
    <t>DEMANDA EXPONTANEA</t>
  </si>
  <si>
    <t xml:space="preserve">PRONTO SOCORRO  24 HORAS  </t>
  </si>
  <si>
    <t>2º TRIMESTRE</t>
  </si>
  <si>
    <t xml:space="preserve"> PRONTO SOCORRO</t>
  </si>
  <si>
    <t>3º TRIMESTRE</t>
  </si>
  <si>
    <t xml:space="preserve">4º TRIMESTRE </t>
  </si>
  <si>
    <t>Meta Trimestral</t>
  </si>
  <si>
    <t xml:space="preserve">AMBULATÓRIO </t>
  </si>
  <si>
    <t>Disponibilizar para a Rede consultas médicas em psiquiatria geral</t>
  </si>
  <si>
    <t>1º TRIMESTRE</t>
  </si>
  <si>
    <t xml:space="preserve">2º TRIMESTRE  </t>
  </si>
  <si>
    <t>Realizar  consultas ambulatoriais (trimestral)</t>
  </si>
  <si>
    <t xml:space="preserve">Realizar  consultas médicas </t>
  </si>
  <si>
    <t xml:space="preserve">Realizar consultas médicas </t>
  </si>
  <si>
    <t>4º TRIMESTRE</t>
  </si>
  <si>
    <t xml:space="preserve">3º TRIMESTRE  </t>
  </si>
  <si>
    <t xml:space="preserve"> AMBULATÓRIO </t>
  </si>
  <si>
    <t xml:space="preserve"> consultas ambulatoriais (trimestral)</t>
  </si>
  <si>
    <t>AMBULATÓRIO (primeira consulta)</t>
  </si>
  <si>
    <t xml:space="preserve">Disponibilizar  primeira consultas por mês.  </t>
  </si>
  <si>
    <t xml:space="preserve"> Disponibilizar vagas de primeira consultas no trimestre. </t>
  </si>
  <si>
    <t>3ºTRIMESTRE</t>
  </si>
  <si>
    <t xml:space="preserve"> </t>
  </si>
  <si>
    <t xml:space="preserve"> Disponibilizar  primeira consultas no trimestre. </t>
  </si>
  <si>
    <r>
      <t>Nota: Convênio nº 00985/2020 - Processo nº SES-PRC -2020/01707, assinado em 20 de março de 2020, – Altera metas do atendimento no ambulatório a partir do 2º trimestre de 2020.</t>
    </r>
    <r>
      <rPr>
        <sz val="10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</si>
</sst>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0.000"/>
    <numFmt numFmtId="172" formatCode="0.0"/>
    <numFmt numFmtId="173" formatCode="0.000%"/>
    <numFmt numFmtId="174" formatCode="0.0000%"/>
    <numFmt numFmtId="175" formatCode="0.00000%"/>
    <numFmt numFmtId="17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169" fontId="0" fillId="0" borderId="0" xfId="6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3" fontId="0" fillId="0" borderId="11" xfId="0" applyNumberFormat="1" applyFill="1" applyBorder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0" fontId="39" fillId="7" borderId="11" xfId="0" applyFont="1" applyFill="1" applyBorder="1" applyAlignment="1">
      <alignment wrapText="1"/>
    </xf>
    <xf numFmtId="0" fontId="39" fillId="7" borderId="11" xfId="0" applyFont="1" applyFill="1" applyBorder="1" applyAlignment="1">
      <alignment/>
    </xf>
    <xf numFmtId="0" fontId="0" fillId="7" borderId="11" xfId="0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/>
    </xf>
    <xf numFmtId="0" fontId="39" fillId="7" borderId="11" xfId="0" applyFont="1" applyFill="1" applyBorder="1" applyAlignment="1">
      <alignment horizontal="left" vertical="center" wrapText="1"/>
    </xf>
    <xf numFmtId="0" fontId="39" fillId="7" borderId="16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9" fillId="7" borderId="11" xfId="0" applyFont="1" applyFill="1" applyBorder="1" applyAlignment="1">
      <alignment horizontal="left" wrapText="1"/>
    </xf>
    <xf numFmtId="0" fontId="39" fillId="7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9" fontId="0" fillId="0" borderId="11" xfId="0" applyNumberFormat="1" applyFill="1" applyBorder="1" applyAlignment="1">
      <alignment horizontal="center"/>
    </xf>
    <xf numFmtId="9" fontId="0" fillId="0" borderId="11" xfId="49" applyFont="1" applyFill="1" applyBorder="1" applyAlignment="1">
      <alignment horizontal="center"/>
    </xf>
    <xf numFmtId="0" fontId="0" fillId="7" borderId="11" xfId="0" applyFill="1" applyBorder="1" applyAlignment="1">
      <alignment horizontal="left" wrapText="1"/>
    </xf>
    <xf numFmtId="0" fontId="0" fillId="7" borderId="11" xfId="0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9" fillId="7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/>
    </xf>
    <xf numFmtId="0" fontId="39" fillId="7" borderId="11" xfId="0" applyFont="1" applyFill="1" applyBorder="1" applyAlignment="1">
      <alignment horizontal="left" vertical="top" wrapText="1"/>
    </xf>
    <xf numFmtId="3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7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0</xdr:col>
      <xdr:colOff>714375</xdr:colOff>
      <xdr:row>2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view="pageBreakPreview" zoomScale="60" zoomScalePageLayoutView="0" workbookViewId="0" topLeftCell="A42">
      <selection activeCell="A53" sqref="A53:F53"/>
    </sheetView>
  </sheetViews>
  <sheetFormatPr defaultColWidth="9.140625" defaultRowHeight="15"/>
  <cols>
    <col min="1" max="1" width="36.421875" style="0" customWidth="1"/>
    <col min="2" max="2" width="22.28125" style="0" customWidth="1"/>
    <col min="3" max="3" width="19.421875" style="0" customWidth="1"/>
    <col min="4" max="4" width="17.00390625" style="0" bestFit="1" customWidth="1"/>
    <col min="5" max="5" width="16.8515625" style="0" customWidth="1"/>
    <col min="6" max="6" width="16.140625" style="0" customWidth="1"/>
    <col min="7" max="7" width="13.57421875" style="0" customWidth="1"/>
    <col min="8" max="8" width="16.421875" style="0" customWidth="1"/>
    <col min="9" max="9" width="11.28125" style="0" bestFit="1" customWidth="1"/>
    <col min="10" max="10" width="15.421875" style="0" customWidth="1"/>
  </cols>
  <sheetData>
    <row r="1" spans="1:5" ht="31.5" customHeight="1">
      <c r="A1" s="82" t="s">
        <v>0</v>
      </c>
      <c r="B1" s="83"/>
      <c r="C1" s="83"/>
      <c r="D1" s="83"/>
      <c r="E1" s="84"/>
    </row>
    <row r="2" spans="1:5" ht="15">
      <c r="A2" s="85" t="s">
        <v>16</v>
      </c>
      <c r="B2" s="86"/>
      <c r="C2" s="86"/>
      <c r="D2" s="86"/>
      <c r="E2" s="87"/>
    </row>
    <row r="3" spans="1:5" ht="15">
      <c r="A3" s="37"/>
      <c r="B3" s="38"/>
      <c r="C3" s="38"/>
      <c r="D3" s="38"/>
      <c r="E3" s="39"/>
    </row>
    <row r="4" spans="1:5" ht="15">
      <c r="A4" s="61" t="s">
        <v>31</v>
      </c>
      <c r="B4" s="61"/>
      <c r="C4" s="65" t="s">
        <v>46</v>
      </c>
      <c r="D4" s="65"/>
      <c r="E4" s="65"/>
    </row>
    <row r="5" spans="1:5" s="3" customFormat="1" ht="25.5" customHeight="1">
      <c r="A5" s="40" t="s">
        <v>28</v>
      </c>
      <c r="B5" s="31" t="s">
        <v>44</v>
      </c>
      <c r="C5" s="41" t="s">
        <v>1</v>
      </c>
      <c r="D5" s="41" t="s">
        <v>2</v>
      </c>
      <c r="E5" s="41" t="s">
        <v>3</v>
      </c>
    </row>
    <row r="6" spans="1:5" s="1" customFormat="1" ht="15">
      <c r="A6" s="42" t="s">
        <v>38</v>
      </c>
      <c r="B6" s="43">
        <v>0.85</v>
      </c>
      <c r="C6" s="44">
        <v>1</v>
      </c>
      <c r="D6" s="44">
        <v>1</v>
      </c>
      <c r="E6" s="44">
        <v>1</v>
      </c>
    </row>
    <row r="7" spans="1:5" s="3" customFormat="1" ht="24" customHeight="1">
      <c r="A7" s="40" t="s">
        <v>29</v>
      </c>
      <c r="B7" s="31" t="s">
        <v>44</v>
      </c>
      <c r="C7" s="21" t="s">
        <v>4</v>
      </c>
      <c r="D7" s="21" t="s">
        <v>5</v>
      </c>
      <c r="E7" s="21" t="s">
        <v>6</v>
      </c>
    </row>
    <row r="8" spans="1:5" s="1" customFormat="1" ht="15">
      <c r="A8" s="42" t="s">
        <v>17</v>
      </c>
      <c r="B8" s="43">
        <v>0.85</v>
      </c>
      <c r="C8" s="43">
        <v>1</v>
      </c>
      <c r="D8" s="43">
        <v>1</v>
      </c>
      <c r="E8" s="43">
        <v>1</v>
      </c>
    </row>
    <row r="9" spans="1:5" ht="22.5" customHeight="1">
      <c r="A9" s="40" t="s">
        <v>30</v>
      </c>
      <c r="B9" s="31" t="s">
        <v>44</v>
      </c>
      <c r="C9" s="21" t="s">
        <v>7</v>
      </c>
      <c r="D9" s="21" t="s">
        <v>8</v>
      </c>
      <c r="E9" s="21" t="s">
        <v>9</v>
      </c>
    </row>
    <row r="10" spans="1:5" s="1" customFormat="1" ht="15">
      <c r="A10" s="42" t="s">
        <v>17</v>
      </c>
      <c r="B10" s="43">
        <v>0.85</v>
      </c>
      <c r="C10" s="43">
        <v>1</v>
      </c>
      <c r="D10" s="43">
        <v>1</v>
      </c>
      <c r="E10" s="53">
        <v>0.999</v>
      </c>
    </row>
    <row r="11" spans="1:5" ht="19.5" customHeight="1">
      <c r="A11" s="45" t="s">
        <v>32</v>
      </c>
      <c r="B11" s="31" t="s">
        <v>44</v>
      </c>
      <c r="C11" s="21" t="s">
        <v>10</v>
      </c>
      <c r="D11" s="21" t="s">
        <v>11</v>
      </c>
      <c r="E11" s="21" t="s">
        <v>12</v>
      </c>
    </row>
    <row r="12" spans="1:5" s="1" customFormat="1" ht="15">
      <c r="A12" s="42" t="s">
        <v>17</v>
      </c>
      <c r="B12" s="43">
        <v>0.85</v>
      </c>
      <c r="C12" s="43">
        <v>1</v>
      </c>
      <c r="D12" s="43">
        <v>1</v>
      </c>
      <c r="E12" s="20"/>
    </row>
    <row r="13" spans="1:5" s="1" customFormat="1" ht="15">
      <c r="A13" s="8"/>
      <c r="B13" s="8"/>
      <c r="C13" s="8"/>
      <c r="D13" s="8"/>
      <c r="E13" s="8"/>
    </row>
    <row r="14" spans="1:5" ht="15">
      <c r="A14" s="61" t="s">
        <v>33</v>
      </c>
      <c r="B14" s="61"/>
      <c r="C14" s="65" t="s">
        <v>46</v>
      </c>
      <c r="D14" s="65"/>
      <c r="E14" s="65"/>
    </row>
    <row r="15" spans="1:5" ht="20.25" customHeight="1">
      <c r="A15" s="26" t="s">
        <v>34</v>
      </c>
      <c r="B15" s="31" t="s">
        <v>44</v>
      </c>
      <c r="C15" s="46" t="s">
        <v>13</v>
      </c>
      <c r="D15" s="46" t="s">
        <v>14</v>
      </c>
      <c r="E15" s="46" t="s">
        <v>3</v>
      </c>
    </row>
    <row r="16" spans="1:5" s="1" customFormat="1" ht="15">
      <c r="A16" s="42" t="s">
        <v>38</v>
      </c>
      <c r="B16" s="43">
        <v>0.85</v>
      </c>
      <c r="C16" s="44">
        <v>1</v>
      </c>
      <c r="D16" s="44">
        <v>1</v>
      </c>
      <c r="E16" s="44">
        <v>1</v>
      </c>
    </row>
    <row r="17" spans="1:5" ht="15">
      <c r="A17" s="26" t="s">
        <v>35</v>
      </c>
      <c r="B17" s="31" t="s">
        <v>44</v>
      </c>
      <c r="C17" s="46" t="s">
        <v>15</v>
      </c>
      <c r="D17" s="46" t="s">
        <v>5</v>
      </c>
      <c r="E17" s="46" t="s">
        <v>6</v>
      </c>
    </row>
    <row r="18" spans="1:5" s="1" customFormat="1" ht="15">
      <c r="A18" s="42" t="s">
        <v>38</v>
      </c>
      <c r="B18" s="43">
        <v>0.85</v>
      </c>
      <c r="C18" s="47">
        <v>1</v>
      </c>
      <c r="D18" s="47">
        <v>1</v>
      </c>
      <c r="E18" s="47">
        <v>1</v>
      </c>
    </row>
    <row r="19" spans="1:5" ht="15">
      <c r="A19" s="26" t="s">
        <v>36</v>
      </c>
      <c r="B19" s="31" t="s">
        <v>44</v>
      </c>
      <c r="C19" s="46" t="s">
        <v>7</v>
      </c>
      <c r="D19" s="46" t="s">
        <v>8</v>
      </c>
      <c r="E19" s="46" t="s">
        <v>9</v>
      </c>
    </row>
    <row r="20" spans="1:5" s="1" customFormat="1" ht="15">
      <c r="A20" s="42" t="s">
        <v>38</v>
      </c>
      <c r="B20" s="43">
        <v>0.85</v>
      </c>
      <c r="C20" s="47">
        <v>1</v>
      </c>
      <c r="D20" s="47">
        <v>1</v>
      </c>
      <c r="E20" s="47">
        <v>1</v>
      </c>
    </row>
    <row r="21" spans="1:5" ht="15">
      <c r="A21" s="26" t="s">
        <v>37</v>
      </c>
      <c r="B21" s="31" t="s">
        <v>44</v>
      </c>
      <c r="C21" s="46" t="s">
        <v>10</v>
      </c>
      <c r="D21" s="46" t="s">
        <v>11</v>
      </c>
      <c r="E21" s="46" t="s">
        <v>12</v>
      </c>
    </row>
    <row r="22" spans="1:5" s="1" customFormat="1" ht="15">
      <c r="A22" s="42" t="s">
        <v>38</v>
      </c>
      <c r="B22" s="43">
        <v>0.85</v>
      </c>
      <c r="C22" s="47"/>
      <c r="D22" s="57">
        <v>0.667</v>
      </c>
      <c r="E22" s="48"/>
    </row>
    <row r="23" spans="1:5" s="1" customFormat="1" ht="15">
      <c r="A23" s="12"/>
      <c r="B23" s="12"/>
      <c r="C23" s="13"/>
      <c r="D23" s="13"/>
      <c r="E23" s="13"/>
    </row>
    <row r="24" spans="1:5" ht="15">
      <c r="A24" s="61" t="s">
        <v>47</v>
      </c>
      <c r="B24" s="61"/>
      <c r="C24" s="61" t="s">
        <v>46</v>
      </c>
      <c r="D24" s="61"/>
      <c r="E24" s="61"/>
    </row>
    <row r="25" spans="1:5" s="3" customFormat="1" ht="30" customHeight="1">
      <c r="A25" s="31"/>
      <c r="B25" s="31" t="s">
        <v>44</v>
      </c>
      <c r="C25" s="21" t="s">
        <v>1</v>
      </c>
      <c r="D25" s="21" t="s">
        <v>2</v>
      </c>
      <c r="E25" s="21" t="s">
        <v>3</v>
      </c>
    </row>
    <row r="26" spans="1:5" ht="15">
      <c r="A26" s="42" t="s">
        <v>40</v>
      </c>
      <c r="B26" s="20">
        <v>50</v>
      </c>
      <c r="C26" s="20">
        <v>53</v>
      </c>
      <c r="D26" s="20">
        <v>45</v>
      </c>
      <c r="E26" s="20">
        <v>40</v>
      </c>
    </row>
    <row r="27" spans="1:5" ht="15">
      <c r="A27" s="42" t="s">
        <v>17</v>
      </c>
      <c r="B27" s="43">
        <v>0.85</v>
      </c>
      <c r="C27" s="44">
        <v>1.06</v>
      </c>
      <c r="D27" s="44">
        <v>0.9</v>
      </c>
      <c r="E27" s="44">
        <v>0.8</v>
      </c>
    </row>
    <row r="28" spans="1:10" ht="27" customHeight="1">
      <c r="A28" s="77" t="s">
        <v>39</v>
      </c>
      <c r="B28" s="77"/>
      <c r="C28" s="77"/>
      <c r="D28" s="77"/>
      <c r="E28" s="77"/>
      <c r="F28" s="14"/>
      <c r="G28" s="14"/>
      <c r="H28" s="14"/>
      <c r="I28" s="14"/>
      <c r="J28" s="14"/>
    </row>
    <row r="29" spans="1:5" ht="15">
      <c r="A29" s="11"/>
      <c r="B29" s="11"/>
      <c r="C29" s="11"/>
      <c r="D29" s="11"/>
      <c r="E29" s="11"/>
    </row>
    <row r="30" spans="1:5" ht="15">
      <c r="A30" s="76" t="s">
        <v>49</v>
      </c>
      <c r="B30" s="70"/>
      <c r="C30" s="70" t="s">
        <v>46</v>
      </c>
      <c r="D30" s="70"/>
      <c r="E30" s="71"/>
    </row>
    <row r="31" spans="1:5" ht="21.75" customHeight="1">
      <c r="A31" s="49" t="s">
        <v>34</v>
      </c>
      <c r="B31" s="31" t="s">
        <v>44</v>
      </c>
      <c r="C31" s="41" t="s">
        <v>1</v>
      </c>
      <c r="D31" s="41" t="s">
        <v>2</v>
      </c>
      <c r="E31" s="41" t="s">
        <v>3</v>
      </c>
    </row>
    <row r="32" spans="1:5" ht="15">
      <c r="A32" s="20" t="s">
        <v>18</v>
      </c>
      <c r="B32" s="81" t="s">
        <v>48</v>
      </c>
      <c r="C32" s="50">
        <v>1584</v>
      </c>
      <c r="D32" s="50">
        <v>1319</v>
      </c>
      <c r="E32" s="50">
        <v>1228</v>
      </c>
    </row>
    <row r="33" spans="1:5" ht="15">
      <c r="A33" s="20" t="s">
        <v>19</v>
      </c>
      <c r="B33" s="81"/>
      <c r="C33" s="20">
        <v>87</v>
      </c>
      <c r="D33" s="20">
        <v>41</v>
      </c>
      <c r="E33" s="20">
        <v>108</v>
      </c>
    </row>
    <row r="34" spans="1:5" ht="15">
      <c r="A34" s="20" t="s">
        <v>20</v>
      </c>
      <c r="B34" s="81"/>
      <c r="C34" s="20">
        <v>125</v>
      </c>
      <c r="D34" s="20">
        <v>88</v>
      </c>
      <c r="E34" s="20">
        <v>111</v>
      </c>
    </row>
    <row r="35" spans="1:5" ht="15">
      <c r="A35" s="20" t="s">
        <v>21</v>
      </c>
      <c r="B35" s="81"/>
      <c r="C35" s="20">
        <v>87</v>
      </c>
      <c r="D35" s="20">
        <v>72</v>
      </c>
      <c r="E35" s="20">
        <v>94</v>
      </c>
    </row>
    <row r="36" spans="1:5" ht="15">
      <c r="A36" s="20" t="s">
        <v>22</v>
      </c>
      <c r="B36" s="81"/>
      <c r="C36" s="44">
        <v>0.084</v>
      </c>
      <c r="D36" s="44">
        <v>0.069</v>
      </c>
      <c r="E36" s="44">
        <v>0.099</v>
      </c>
    </row>
    <row r="37" spans="1:5" ht="15">
      <c r="A37" s="20" t="s">
        <v>23</v>
      </c>
      <c r="B37" s="81"/>
      <c r="C37" s="44">
        <v>0.696</v>
      </c>
      <c r="D37" s="44">
        <v>0.818</v>
      </c>
      <c r="E37" s="44">
        <v>0.847</v>
      </c>
    </row>
    <row r="38" spans="1:10" ht="37.5" customHeight="1">
      <c r="A38" s="78" t="s">
        <v>41</v>
      </c>
      <c r="B38" s="79"/>
      <c r="C38" s="79"/>
      <c r="D38" s="79"/>
      <c r="E38" s="80"/>
      <c r="F38" s="14"/>
      <c r="G38" s="14"/>
      <c r="H38" s="14"/>
      <c r="I38" s="14"/>
      <c r="J38" s="14"/>
    </row>
    <row r="39" spans="1:10" ht="21" customHeight="1">
      <c r="A39" s="15"/>
      <c r="B39" s="15"/>
      <c r="C39" s="15"/>
      <c r="D39" s="15"/>
      <c r="E39" s="15"/>
      <c r="F39" s="14"/>
      <c r="G39" s="14"/>
      <c r="H39" s="14"/>
      <c r="I39" s="14"/>
      <c r="J39" s="14"/>
    </row>
    <row r="40" spans="1:10" ht="24.75" customHeight="1">
      <c r="A40" s="61" t="s">
        <v>51</v>
      </c>
      <c r="B40" s="61"/>
      <c r="C40" s="61" t="s">
        <v>46</v>
      </c>
      <c r="D40" s="61"/>
      <c r="E40" s="61"/>
      <c r="F40" s="61"/>
      <c r="G40" s="14"/>
      <c r="H40" s="14"/>
      <c r="I40" s="14"/>
      <c r="J40" s="14"/>
    </row>
    <row r="41" spans="1:10" ht="15">
      <c r="A41" s="51" t="s">
        <v>50</v>
      </c>
      <c r="B41" s="49" t="s">
        <v>54</v>
      </c>
      <c r="C41" s="21" t="s">
        <v>4</v>
      </c>
      <c r="D41" s="21" t="s">
        <v>24</v>
      </c>
      <c r="E41" s="21" t="s">
        <v>6</v>
      </c>
      <c r="F41" s="28" t="s">
        <v>27</v>
      </c>
      <c r="I41" s="54"/>
      <c r="J41" s="54"/>
    </row>
    <row r="42" spans="1:6" ht="17.25" customHeight="1">
      <c r="A42" s="17" t="s">
        <v>60</v>
      </c>
      <c r="B42" s="24">
        <v>2700</v>
      </c>
      <c r="C42" s="25">
        <v>757</v>
      </c>
      <c r="D42" s="25">
        <v>767</v>
      </c>
      <c r="E42" s="25">
        <v>795</v>
      </c>
      <c r="F42" s="9">
        <f>C42+D42+E42</f>
        <v>2319</v>
      </c>
    </row>
    <row r="43" spans="1:6" ht="15">
      <c r="A43" s="26" t="s">
        <v>52</v>
      </c>
      <c r="B43" s="49" t="s">
        <v>54</v>
      </c>
      <c r="C43" s="21" t="s">
        <v>7</v>
      </c>
      <c r="D43" s="21" t="s">
        <v>8</v>
      </c>
      <c r="E43" s="21" t="s">
        <v>9</v>
      </c>
      <c r="F43" s="28" t="s">
        <v>27</v>
      </c>
    </row>
    <row r="44" spans="1:6" ht="15">
      <c r="A44" s="17" t="s">
        <v>61</v>
      </c>
      <c r="B44" s="24">
        <v>2700</v>
      </c>
      <c r="C44" s="20">
        <v>862</v>
      </c>
      <c r="D44" s="20">
        <v>844</v>
      </c>
      <c r="E44" s="20">
        <v>1039</v>
      </c>
      <c r="F44" s="20">
        <f>C44+D44+E44</f>
        <v>2745</v>
      </c>
    </row>
    <row r="45" spans="1:6" ht="15">
      <c r="A45" s="26" t="s">
        <v>62</v>
      </c>
      <c r="B45" s="49" t="s">
        <v>54</v>
      </c>
      <c r="C45" s="21" t="s">
        <v>10</v>
      </c>
      <c r="D45" s="21" t="s">
        <v>11</v>
      </c>
      <c r="E45" s="21" t="s">
        <v>12</v>
      </c>
      <c r="F45" s="28" t="s">
        <v>27</v>
      </c>
    </row>
    <row r="46" spans="1:6" ht="15">
      <c r="A46" s="17" t="s">
        <v>60</v>
      </c>
      <c r="B46" s="24">
        <v>2700</v>
      </c>
      <c r="C46" s="20">
        <v>1004</v>
      </c>
      <c r="D46" s="20">
        <v>879</v>
      </c>
      <c r="E46" s="20"/>
      <c r="F46" s="20">
        <f>SUM(C46:E46)</f>
        <v>1883</v>
      </c>
    </row>
    <row r="48" spans="1:9" ht="15">
      <c r="A48" s="76" t="s">
        <v>55</v>
      </c>
      <c r="B48" s="70"/>
      <c r="C48" s="71"/>
      <c r="D48" s="76" t="s">
        <v>46</v>
      </c>
      <c r="E48" s="70"/>
      <c r="F48" s="70"/>
      <c r="G48" s="70"/>
      <c r="H48" s="70"/>
      <c r="I48" s="71"/>
    </row>
    <row r="49" spans="1:9" ht="15">
      <c r="A49" s="69" t="s">
        <v>57</v>
      </c>
      <c r="B49" s="69"/>
      <c r="C49" s="72" t="s">
        <v>44</v>
      </c>
      <c r="D49" s="73" t="s">
        <v>1</v>
      </c>
      <c r="E49" s="73"/>
      <c r="F49" s="73" t="s">
        <v>2</v>
      </c>
      <c r="G49" s="73"/>
      <c r="H49" s="74" t="s">
        <v>3</v>
      </c>
      <c r="I49" s="75"/>
    </row>
    <row r="50" spans="1:9" ht="15">
      <c r="A50" s="69"/>
      <c r="B50" s="69"/>
      <c r="C50" s="72"/>
      <c r="D50" s="18" t="s">
        <v>25</v>
      </c>
      <c r="E50" s="18" t="s">
        <v>26</v>
      </c>
      <c r="F50" s="36" t="s">
        <v>45</v>
      </c>
      <c r="G50" s="18" t="s">
        <v>26</v>
      </c>
      <c r="H50" s="18" t="s">
        <v>25</v>
      </c>
      <c r="I50" s="18" t="s">
        <v>26</v>
      </c>
    </row>
    <row r="51" spans="1:9" ht="30" customHeight="1">
      <c r="A51" s="68" t="s">
        <v>56</v>
      </c>
      <c r="B51" s="68"/>
      <c r="C51" s="52">
        <v>2300</v>
      </c>
      <c r="D51" s="52">
        <v>3500</v>
      </c>
      <c r="E51" s="52">
        <v>3063</v>
      </c>
      <c r="F51" s="52">
        <v>2300</v>
      </c>
      <c r="G51" s="52">
        <v>2334</v>
      </c>
      <c r="H51" s="52">
        <v>3000</v>
      </c>
      <c r="I51" s="52">
        <v>2112</v>
      </c>
    </row>
    <row r="52" spans="1:10" ht="15">
      <c r="A52" s="68" t="s">
        <v>42</v>
      </c>
      <c r="B52" s="68"/>
      <c r="C52" s="30">
        <v>600</v>
      </c>
      <c r="D52" s="30">
        <v>600</v>
      </c>
      <c r="E52" s="30">
        <v>472</v>
      </c>
      <c r="F52" s="30">
        <v>600</v>
      </c>
      <c r="G52" s="30">
        <v>498</v>
      </c>
      <c r="H52" s="30">
        <v>600</v>
      </c>
      <c r="I52" s="30">
        <v>340</v>
      </c>
      <c r="J52" s="7"/>
    </row>
    <row r="53" spans="1:10" ht="30" customHeight="1">
      <c r="A53" s="58" t="s">
        <v>72</v>
      </c>
      <c r="B53" s="59"/>
      <c r="C53" s="59"/>
      <c r="D53" s="59"/>
      <c r="E53" s="59"/>
      <c r="F53" s="60"/>
      <c r="G53" s="4"/>
      <c r="H53" s="4"/>
      <c r="I53" s="4"/>
      <c r="J53" s="4"/>
    </row>
    <row r="54" spans="1:6" ht="15">
      <c r="A54" s="65" t="s">
        <v>64</v>
      </c>
      <c r="B54" s="65"/>
      <c r="C54" s="66" t="s">
        <v>46</v>
      </c>
      <c r="D54" s="66"/>
      <c r="E54" s="66"/>
      <c r="F54" s="67"/>
    </row>
    <row r="55" spans="1:6" ht="15">
      <c r="A55" s="63" t="s">
        <v>58</v>
      </c>
      <c r="B55" s="63"/>
      <c r="C55" s="28" t="s">
        <v>44</v>
      </c>
      <c r="D55" s="21" t="s">
        <v>24</v>
      </c>
      <c r="E55" s="21" t="s">
        <v>6</v>
      </c>
      <c r="F55" s="28" t="s">
        <v>27</v>
      </c>
    </row>
    <row r="56" spans="1:6" ht="15">
      <c r="A56" s="64" t="s">
        <v>59</v>
      </c>
      <c r="B56" s="64"/>
      <c r="C56" s="52">
        <v>5100</v>
      </c>
      <c r="D56" s="30">
        <v>328</v>
      </c>
      <c r="E56" s="30">
        <v>1301</v>
      </c>
      <c r="F56" s="30">
        <v>1745</v>
      </c>
    </row>
    <row r="57" spans="1:8" ht="15.75" thickBot="1">
      <c r="A57" s="27" t="s">
        <v>63</v>
      </c>
      <c r="B57" s="29" t="s">
        <v>54</v>
      </c>
      <c r="C57" s="21" t="s">
        <v>7</v>
      </c>
      <c r="D57" s="21" t="s">
        <v>8</v>
      </c>
      <c r="E57" s="21" t="s">
        <v>9</v>
      </c>
      <c r="F57" s="28" t="s">
        <v>27</v>
      </c>
      <c r="H57" s="10"/>
    </row>
    <row r="58" spans="1:6" ht="15">
      <c r="A58" s="17" t="s">
        <v>65</v>
      </c>
      <c r="B58" s="33">
        <v>5100</v>
      </c>
      <c r="C58" s="55">
        <v>1434</v>
      </c>
      <c r="D58" s="55">
        <v>869</v>
      </c>
      <c r="E58" s="55">
        <v>1003</v>
      </c>
      <c r="F58" s="56">
        <f>SUM(C58:E58)</f>
        <v>3306</v>
      </c>
    </row>
    <row r="59" spans="1:6" ht="15.75" thickBot="1">
      <c r="A59" s="34" t="s">
        <v>62</v>
      </c>
      <c r="B59" s="31" t="s">
        <v>44</v>
      </c>
      <c r="C59" s="21" t="s">
        <v>10</v>
      </c>
      <c r="D59" s="21" t="s">
        <v>11</v>
      </c>
      <c r="E59" s="21" t="s">
        <v>12</v>
      </c>
      <c r="F59" s="28" t="s">
        <v>27</v>
      </c>
    </row>
    <row r="60" spans="1:6" ht="15">
      <c r="A60" s="17" t="s">
        <v>65</v>
      </c>
      <c r="B60" s="24">
        <v>5100</v>
      </c>
      <c r="C60" s="55">
        <v>1112</v>
      </c>
      <c r="D60" s="20">
        <v>1156</v>
      </c>
      <c r="E60" s="20"/>
      <c r="F60" s="20">
        <f>SUM(C60:E60)</f>
        <v>2268</v>
      </c>
    </row>
    <row r="62" spans="1:6" ht="15">
      <c r="A62" s="22" t="s">
        <v>66</v>
      </c>
      <c r="B62" s="23"/>
      <c r="C62" s="61" t="s">
        <v>26</v>
      </c>
      <c r="D62" s="61"/>
      <c r="E62" s="61"/>
      <c r="F62" s="61"/>
    </row>
    <row r="63" spans="1:6" ht="15">
      <c r="A63" s="34" t="s">
        <v>57</v>
      </c>
      <c r="B63" s="31" t="s">
        <v>44</v>
      </c>
      <c r="C63" s="21" t="s">
        <v>1</v>
      </c>
      <c r="D63" s="21" t="s">
        <v>2</v>
      </c>
      <c r="E63" s="21" t="s">
        <v>3</v>
      </c>
      <c r="F63" s="28" t="s">
        <v>27</v>
      </c>
    </row>
    <row r="64" spans="1:6" ht="30">
      <c r="A64" s="17" t="s">
        <v>67</v>
      </c>
      <c r="B64" s="17">
        <v>50</v>
      </c>
      <c r="C64" s="30">
        <v>50</v>
      </c>
      <c r="D64" s="30">
        <v>50</v>
      </c>
      <c r="E64" s="30">
        <v>50</v>
      </c>
      <c r="F64" s="30">
        <v>150</v>
      </c>
    </row>
    <row r="65" spans="1:6" ht="15">
      <c r="A65" s="34" t="s">
        <v>50</v>
      </c>
      <c r="B65" s="31" t="s">
        <v>44</v>
      </c>
      <c r="C65" s="21" t="s">
        <v>4</v>
      </c>
      <c r="D65" s="21" t="s">
        <v>24</v>
      </c>
      <c r="E65" s="21" t="s">
        <v>6</v>
      </c>
      <c r="F65" s="28" t="s">
        <v>27</v>
      </c>
    </row>
    <row r="66" spans="1:6" ht="30">
      <c r="A66" s="19" t="s">
        <v>68</v>
      </c>
      <c r="B66" s="19">
        <v>90</v>
      </c>
      <c r="C66" s="30">
        <v>30</v>
      </c>
      <c r="D66" s="30">
        <v>30</v>
      </c>
      <c r="E66" s="30">
        <v>30</v>
      </c>
      <c r="F66" s="30">
        <v>90</v>
      </c>
    </row>
    <row r="67" spans="1:6" ht="31.5" customHeight="1">
      <c r="A67" s="58" t="s">
        <v>43</v>
      </c>
      <c r="B67" s="59"/>
      <c r="C67" s="59"/>
      <c r="D67" s="59"/>
      <c r="E67" s="59"/>
      <c r="F67" s="60"/>
    </row>
    <row r="68" spans="1:6" ht="15.75">
      <c r="A68" s="62"/>
      <c r="B68" s="62"/>
      <c r="C68" s="61" t="s">
        <v>26</v>
      </c>
      <c r="D68" s="61"/>
      <c r="E68" s="61"/>
      <c r="F68" s="61"/>
    </row>
    <row r="69" spans="1:9" ht="15">
      <c r="A69" s="34" t="s">
        <v>69</v>
      </c>
      <c r="B69" s="31" t="s">
        <v>44</v>
      </c>
      <c r="C69" s="21" t="s">
        <v>7</v>
      </c>
      <c r="D69" s="21" t="s">
        <v>8</v>
      </c>
      <c r="E69" s="21" t="s">
        <v>9</v>
      </c>
      <c r="F69" s="28" t="s">
        <v>27</v>
      </c>
      <c r="I69" t="s">
        <v>70</v>
      </c>
    </row>
    <row r="70" spans="1:6" ht="30">
      <c r="A70" s="17" t="s">
        <v>71</v>
      </c>
      <c r="B70" s="19">
        <v>90</v>
      </c>
      <c r="C70" s="20">
        <v>30</v>
      </c>
      <c r="D70" s="20">
        <v>30</v>
      </c>
      <c r="E70" s="20">
        <v>30</v>
      </c>
      <c r="F70" s="20">
        <f>SUM(C70:E70)</f>
        <v>90</v>
      </c>
    </row>
    <row r="71" spans="1:6" ht="15">
      <c r="A71" s="35" t="s">
        <v>53</v>
      </c>
      <c r="B71" s="32" t="s">
        <v>44</v>
      </c>
      <c r="C71" s="6" t="s">
        <v>10</v>
      </c>
      <c r="D71" s="6" t="s">
        <v>11</v>
      </c>
      <c r="E71" s="6" t="s">
        <v>12</v>
      </c>
      <c r="F71" s="5" t="s">
        <v>27</v>
      </c>
    </row>
    <row r="72" spans="1:6" ht="30">
      <c r="A72" s="17" t="s">
        <v>71</v>
      </c>
      <c r="B72" s="19">
        <v>90</v>
      </c>
      <c r="C72" s="16">
        <v>30</v>
      </c>
      <c r="D72" s="2">
        <v>30</v>
      </c>
      <c r="E72" s="2"/>
      <c r="F72" s="2">
        <f>SUM(C72:E72)</f>
        <v>60</v>
      </c>
    </row>
  </sheetData>
  <sheetProtection/>
  <mergeCells count="33">
    <mergeCell ref="A1:E1"/>
    <mergeCell ref="A2:E2"/>
    <mergeCell ref="C4:E4"/>
    <mergeCell ref="C14:E14"/>
    <mergeCell ref="A4:B4"/>
    <mergeCell ref="A14:B14"/>
    <mergeCell ref="H49:I49"/>
    <mergeCell ref="A48:C48"/>
    <mergeCell ref="D48:I48"/>
    <mergeCell ref="C24:E24"/>
    <mergeCell ref="A28:E28"/>
    <mergeCell ref="A38:E38"/>
    <mergeCell ref="A24:B24"/>
    <mergeCell ref="B32:B37"/>
    <mergeCell ref="A30:B30"/>
    <mergeCell ref="A51:B51"/>
    <mergeCell ref="A52:B52"/>
    <mergeCell ref="A49:B50"/>
    <mergeCell ref="C30:E30"/>
    <mergeCell ref="C40:F40"/>
    <mergeCell ref="A40:B40"/>
    <mergeCell ref="C49:C50"/>
    <mergeCell ref="D49:E49"/>
    <mergeCell ref="F49:G49"/>
    <mergeCell ref="A53:F53"/>
    <mergeCell ref="A67:F67"/>
    <mergeCell ref="C62:F62"/>
    <mergeCell ref="C68:F68"/>
    <mergeCell ref="A68:B68"/>
    <mergeCell ref="A55:B55"/>
    <mergeCell ref="A56:B56"/>
    <mergeCell ref="A54:B54"/>
    <mergeCell ref="C54:F54"/>
  </mergeCells>
  <printOptions/>
  <pageMargins left="0.511811024" right="0.511811024" top="0.787401575" bottom="0.787401575" header="0.31496062" footer="0.3149606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Lima</dc:creator>
  <cp:keywords/>
  <dc:description/>
  <cp:lastModifiedBy>Rosangela Cintra</cp:lastModifiedBy>
  <dcterms:created xsi:type="dcterms:W3CDTF">2020-05-15T11:33:20Z</dcterms:created>
  <dcterms:modified xsi:type="dcterms:W3CDTF">2020-12-16T13:09:55Z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0x0101007C0DDF20F2A94043B31CAB7DEC8E2F28</vt:lpwstr>
  </property>
</Properties>
</file>